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протокол" sheetId="1" r:id="rId1"/>
  </sheets>
  <definedNames>
    <definedName name="_xlnm._FilterDatabase" localSheetId="0" hidden="1">'протокол'!$B$6:$X$6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'протокол'!$6:$6</definedName>
  </definedNames>
  <calcPr fullCalcOnLoad="1"/>
</workbook>
</file>

<file path=xl/sharedStrings.xml><?xml version="1.0" encoding="utf-8"?>
<sst xmlns="http://schemas.openxmlformats.org/spreadsheetml/2006/main" count="87" uniqueCount="18">
  <si>
    <t>№ пп</t>
  </si>
  <si>
    <t>код</t>
  </si>
  <si>
    <t>Предмет</t>
  </si>
  <si>
    <t>Класс</t>
  </si>
  <si>
    <t>максимальная сумма</t>
  </si>
  <si>
    <t>№ кабинета</t>
  </si>
  <si>
    <t>сумма баллов</t>
  </si>
  <si>
    <t>задания (блоки заданий)</t>
  </si>
  <si>
    <t>ОУ</t>
  </si>
  <si>
    <t>результат (победи-тель, призер)</t>
  </si>
  <si>
    <t>% выполнения от макси-мального</t>
  </si>
  <si>
    <t>Приложение № 4                                             к приказу департамента образования от  15.09.2020  № _305-пк/3.2</t>
  </si>
  <si>
    <t>Протокол школьного этапа олимпиады по русскому языку  в  11 классах 2020-2021 учебный год</t>
  </si>
  <si>
    <t>русский</t>
  </si>
  <si>
    <t>11а</t>
  </si>
  <si>
    <t>0.5</t>
  </si>
  <si>
    <t>11б</t>
  </si>
  <si>
    <t>призер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</si>
</sst>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3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 applyBorder="1" applyAlignment="1">
      <alignment horizontal="center" vertical="top" wrapText="1"/>
      <protection/>
    </xf>
    <xf numFmtId="0" fontId="25" fillId="0" borderId="0" xfId="56" applyFont="1" applyBorder="1" applyAlignment="1">
      <alignment horizontal="center" vertical="top" wrapText="1"/>
      <protection/>
    </xf>
    <xf numFmtId="0" fontId="23" fillId="0" borderId="10" xfId="56" applyFont="1" applyBorder="1">
      <alignment/>
      <protection/>
    </xf>
    <xf numFmtId="49" fontId="24" fillId="0" borderId="10" xfId="56" applyNumberFormat="1" applyFont="1" applyBorder="1" applyAlignment="1">
      <alignment horizontal="center" vertical="center"/>
      <protection/>
    </xf>
    <xf numFmtId="49" fontId="21" fillId="0" borderId="10" xfId="56" applyNumberFormat="1" applyFont="1" applyBorder="1" applyAlignment="1">
      <alignment horizontal="center" vertical="center" wrapText="1"/>
      <protection/>
    </xf>
    <xf numFmtId="49" fontId="24" fillId="0" borderId="10" xfId="56" applyNumberFormat="1" applyFont="1" applyBorder="1" applyAlignment="1">
      <alignment horizontal="center" vertical="center" wrapText="1"/>
      <protection/>
    </xf>
    <xf numFmtId="0" fontId="24" fillId="0" borderId="10" xfId="56" applyFont="1" applyBorder="1" applyAlignment="1">
      <alignment horizontal="center" vertical="center" wrapText="1"/>
      <protection/>
    </xf>
    <xf numFmtId="0" fontId="23" fillId="0" borderId="0" xfId="56" applyFont="1" applyAlignment="1">
      <alignment horizontal="center" vertical="center"/>
      <protection/>
    </xf>
    <xf numFmtId="0" fontId="23" fillId="0" borderId="10" xfId="56" applyNumberFormat="1" applyFont="1" applyBorder="1" applyAlignment="1">
      <alignment horizontal="center" vertical="top"/>
      <protection/>
    </xf>
    <xf numFmtId="0" fontId="25" fillId="0" borderId="10" xfId="56" applyNumberFormat="1" applyFont="1" applyBorder="1" applyAlignment="1">
      <alignment horizontal="center" vertical="top"/>
      <protection/>
    </xf>
    <xf numFmtId="0" fontId="23" fillId="0" borderId="10" xfId="56" applyNumberFormat="1" applyFont="1" applyFill="1" applyBorder="1" applyAlignment="1">
      <alignment horizontal="center" vertical="top" wrapText="1"/>
      <protection/>
    </xf>
    <xf numFmtId="0" fontId="25" fillId="0" borderId="10" xfId="56" applyFont="1" applyBorder="1" applyAlignment="1">
      <alignment horizontal="center" vertical="top"/>
      <protection/>
    </xf>
    <xf numFmtId="0" fontId="25" fillId="0" borderId="10" xfId="55" applyNumberFormat="1" applyFont="1" applyFill="1" applyBorder="1" applyAlignment="1">
      <alignment horizontal="center" vertical="top" wrapText="1"/>
      <protection/>
    </xf>
    <xf numFmtId="0" fontId="23" fillId="0" borderId="10" xfId="55" applyFont="1" applyFill="1" applyBorder="1" applyAlignment="1">
      <alignment horizontal="center" vertical="top"/>
      <protection/>
    </xf>
    <xf numFmtId="0" fontId="23" fillId="0" borderId="0" xfId="56" applyFont="1" applyAlignment="1">
      <alignment horizontal="center" vertical="top"/>
      <protection/>
    </xf>
    <xf numFmtId="0" fontId="25" fillId="0" borderId="0" xfId="56" applyFont="1" applyAlignment="1">
      <alignment horizontal="center" vertical="top"/>
      <protection/>
    </xf>
    <xf numFmtId="0" fontId="25" fillId="0" borderId="0" xfId="56" applyFont="1" applyFill="1" applyBorder="1" applyAlignment="1">
      <alignment horizontal="center" wrapText="1"/>
      <protection/>
    </xf>
    <xf numFmtId="0" fontId="23" fillId="0" borderId="0" xfId="56" applyFont="1" applyFill="1" applyBorder="1" applyAlignment="1">
      <alignment horizontal="center" vertical="top" wrapText="1"/>
      <protection/>
    </xf>
    <xf numFmtId="49" fontId="23" fillId="0" borderId="0" xfId="56" applyNumberFormat="1" applyFont="1" applyFill="1" applyBorder="1" applyAlignment="1">
      <alignment horizontal="center" wrapText="1"/>
      <protection/>
    </xf>
    <xf numFmtId="49" fontId="24" fillId="0" borderId="10" xfId="56" applyNumberFormat="1" applyFont="1" applyFill="1" applyBorder="1" applyAlignment="1">
      <alignment horizontal="center" vertical="center" wrapText="1"/>
      <protection/>
    </xf>
    <xf numFmtId="49" fontId="25" fillId="0" borderId="10" xfId="56" applyNumberFormat="1" applyFont="1" applyFill="1" applyBorder="1" applyAlignment="1">
      <alignment horizontal="center" vertical="center" wrapText="1"/>
      <protection/>
    </xf>
    <xf numFmtId="0" fontId="23" fillId="0" borderId="10" xfId="56" applyFont="1" applyFill="1" applyBorder="1" applyAlignment="1">
      <alignment horizontal="center" vertical="top" wrapText="1"/>
      <protection/>
    </xf>
    <xf numFmtId="0" fontId="25" fillId="0" borderId="0" xfId="56" applyFont="1" applyFill="1" applyAlignment="1">
      <alignment horizontal="center" wrapText="1"/>
      <protection/>
    </xf>
    <xf numFmtId="0" fontId="23" fillId="0" borderId="0" xfId="56" applyFont="1" applyFill="1" applyAlignment="1">
      <alignment horizontal="center" vertical="top" wrapText="1"/>
      <protection/>
    </xf>
    <xf numFmtId="0" fontId="23" fillId="0" borderId="0" xfId="56" applyFont="1" applyFill="1" applyAlignment="1">
      <alignment horizontal="center" wrapText="1"/>
      <protection/>
    </xf>
    <xf numFmtId="0" fontId="29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3" fillId="0" borderId="11" xfId="56" applyFont="1" applyBorder="1" applyAlignment="1">
      <alignment vertical="top"/>
      <protection/>
    </xf>
    <xf numFmtId="0" fontId="23" fillId="0" borderId="12" xfId="56" applyFont="1" applyBorder="1" applyAlignment="1">
      <alignment vertical="center" wrapText="1"/>
      <protection/>
    </xf>
    <xf numFmtId="2" fontId="23" fillId="24" borderId="0" xfId="56" applyNumberFormat="1" applyFont="1" applyFill="1" applyAlignment="1">
      <alignment horizontal="center"/>
      <protection/>
    </xf>
    <xf numFmtId="2" fontId="25" fillId="24" borderId="0" xfId="56" applyNumberFormat="1" applyFont="1" applyFill="1" applyAlignment="1">
      <alignment horizontal="center" vertical="top"/>
      <protection/>
    </xf>
    <xf numFmtId="2" fontId="23" fillId="24" borderId="0" xfId="56" applyNumberFormat="1" applyFont="1" applyFill="1">
      <alignment/>
      <protection/>
    </xf>
    <xf numFmtId="2" fontId="23" fillId="24" borderId="12" xfId="56" applyNumberFormat="1" applyFont="1" applyFill="1" applyBorder="1" applyAlignment="1">
      <alignment vertical="center" wrapText="1"/>
      <protection/>
    </xf>
    <xf numFmtId="2" fontId="23" fillId="24" borderId="10" xfId="56" applyNumberFormat="1" applyFont="1" applyFill="1" applyBorder="1" applyAlignment="1">
      <alignment horizontal="center"/>
      <protection/>
    </xf>
    <xf numFmtId="2" fontId="0" fillId="24" borderId="10" xfId="61" applyNumberFormat="1" applyFill="1" applyBorder="1" applyAlignment="1">
      <alignment horizontal="center"/>
    </xf>
    <xf numFmtId="0" fontId="24" fillId="0" borderId="12" xfId="56" applyFont="1" applyBorder="1" applyAlignment="1">
      <alignment horizontal="center"/>
      <protection/>
    </xf>
    <xf numFmtId="0" fontId="24" fillId="0" borderId="12" xfId="56" applyFont="1" applyBorder="1" applyAlignment="1">
      <alignment horizontal="center" vertical="center" wrapText="1"/>
      <protection/>
    </xf>
    <xf numFmtId="176" fontId="23" fillId="0" borderId="10" xfId="56" applyNumberFormat="1" applyFont="1" applyBorder="1">
      <alignment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10" xfId="56" applyFont="1" applyBorder="1" applyAlignment="1">
      <alignment horizontal="center"/>
      <protection/>
    </xf>
    <xf numFmtId="0" fontId="23" fillId="24" borderId="0" xfId="56" applyFont="1" applyFill="1" applyAlignment="1">
      <alignment horizontal="right" wrapText="1"/>
      <protection/>
    </xf>
    <xf numFmtId="0" fontId="0" fillId="0" borderId="0" xfId="0" applyAlignment="1">
      <alignment horizontal="right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итоги город 9-11" xfId="55"/>
    <cellStyle name="Обычный_Прил 3 Призеры района 2012-201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Y39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6" sqref="G6"/>
    </sheetView>
  </sheetViews>
  <sheetFormatPr defaultColWidth="9.140625" defaultRowHeight="12.75"/>
  <cols>
    <col min="1" max="1" width="6.00390625" style="17" customWidth="1"/>
    <col min="2" max="2" width="12.140625" style="18" customWidth="1"/>
    <col min="3" max="3" width="11.421875" style="18" customWidth="1"/>
    <col min="4" max="4" width="8.00390625" style="25" customWidth="1"/>
    <col min="5" max="5" width="13.8515625" style="26" customWidth="1"/>
    <col min="6" max="6" width="7.57421875" style="27" customWidth="1"/>
    <col min="7" max="20" width="5.7109375" style="1" customWidth="1"/>
    <col min="21" max="22" width="9.140625" style="32" customWidth="1"/>
    <col min="23" max="23" width="14.00390625" style="32" customWidth="1"/>
    <col min="24" max="24" width="10.00390625" style="1" customWidth="1"/>
    <col min="25" max="16384" width="9.140625" style="1" customWidth="1"/>
  </cols>
  <sheetData>
    <row r="1" spans="22:24" ht="50.25" customHeight="1">
      <c r="V1" s="44" t="s">
        <v>11</v>
      </c>
      <c r="W1" s="45"/>
      <c r="X1" s="45"/>
    </row>
    <row r="2" spans="23:24" ht="18.75">
      <c r="W2" s="33"/>
      <c r="X2" s="28"/>
    </row>
    <row r="3" spans="21:25" ht="18.75">
      <c r="U3" s="34"/>
      <c r="V3" s="34"/>
      <c r="W3" s="33"/>
      <c r="X3" s="29"/>
      <c r="Y3" s="2"/>
    </row>
    <row r="4" spans="1:24" ht="24" customHeight="1">
      <c r="A4" s="41" t="s">
        <v>12</v>
      </c>
      <c r="B4" s="41"/>
      <c r="C4" s="41"/>
      <c r="D4" s="42"/>
      <c r="E4" s="42"/>
      <c r="F4" s="42"/>
      <c r="W4" s="33"/>
      <c r="X4" s="30"/>
    </row>
    <row r="5" spans="1:24" ht="18.75" customHeight="1">
      <c r="A5" s="3"/>
      <c r="B5" s="4"/>
      <c r="C5" s="4"/>
      <c r="D5" s="19"/>
      <c r="E5" s="20"/>
      <c r="F5" s="21"/>
      <c r="G5" s="43" t="s">
        <v>7</v>
      </c>
      <c r="H5" s="43"/>
      <c r="I5" s="43"/>
      <c r="J5" s="43"/>
      <c r="K5" s="43"/>
      <c r="L5" s="43"/>
      <c r="M5" s="43"/>
      <c r="N5" s="43"/>
      <c r="O5" s="43"/>
      <c r="P5" s="43"/>
      <c r="Q5" s="38"/>
      <c r="R5" s="38"/>
      <c r="S5" s="38"/>
      <c r="T5" s="38"/>
      <c r="U5" s="35"/>
      <c r="V5" s="35"/>
      <c r="W5" s="35"/>
      <c r="X5" s="31"/>
    </row>
    <row r="6" spans="1:24" s="10" customFormat="1" ht="60">
      <c r="A6" s="6" t="s">
        <v>0</v>
      </c>
      <c r="B6" s="8" t="s">
        <v>5</v>
      </c>
      <c r="C6" s="7" t="s">
        <v>1</v>
      </c>
      <c r="D6" s="23" t="s">
        <v>8</v>
      </c>
      <c r="E6" s="22" t="s">
        <v>2</v>
      </c>
      <c r="F6" s="22" t="s">
        <v>3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39">
        <v>11</v>
      </c>
      <c r="R6" s="39">
        <v>12</v>
      </c>
      <c r="S6" s="39">
        <v>13</v>
      </c>
      <c r="T6" s="39">
        <v>14</v>
      </c>
      <c r="U6" s="35" t="s">
        <v>6</v>
      </c>
      <c r="V6" s="35" t="s">
        <v>4</v>
      </c>
      <c r="W6" s="35" t="s">
        <v>10</v>
      </c>
      <c r="X6" s="31" t="s">
        <v>9</v>
      </c>
    </row>
    <row r="7" spans="1:24" ht="18.75">
      <c r="A7" s="11">
        <v>1</v>
      </c>
      <c r="B7" s="12">
        <v>8</v>
      </c>
      <c r="C7" s="12">
        <v>1101</v>
      </c>
      <c r="D7" s="15">
        <v>13</v>
      </c>
      <c r="E7" s="13" t="s">
        <v>13</v>
      </c>
      <c r="F7" s="16" t="s">
        <v>16</v>
      </c>
      <c r="G7" s="40">
        <v>2.4</v>
      </c>
      <c r="H7" s="40">
        <v>2</v>
      </c>
      <c r="I7" s="40">
        <v>2</v>
      </c>
      <c r="J7" s="40">
        <v>6</v>
      </c>
      <c r="K7" s="40">
        <v>2</v>
      </c>
      <c r="L7" s="40">
        <v>1</v>
      </c>
      <c r="M7" s="40">
        <v>3</v>
      </c>
      <c r="N7" s="40">
        <v>1</v>
      </c>
      <c r="O7" s="40">
        <v>0.5</v>
      </c>
      <c r="P7" s="40">
        <v>2</v>
      </c>
      <c r="Q7" s="40">
        <v>1</v>
      </c>
      <c r="R7" s="40">
        <v>2.5</v>
      </c>
      <c r="S7" s="40">
        <v>2</v>
      </c>
      <c r="T7" s="40">
        <v>1</v>
      </c>
      <c r="U7" s="36">
        <f aca="true" t="shared" si="0" ref="U7:U25">P7+O7+N7+M7+L7+K7+J7+I7+H7+G7+Q7+R7+S7+T7</f>
        <v>28.4</v>
      </c>
      <c r="V7" s="36">
        <v>45.4</v>
      </c>
      <c r="W7" s="37">
        <f aca="true" t="shared" si="1" ref="W7:W39">(U7/V7)*100</f>
        <v>62.55506607929515</v>
      </c>
      <c r="X7" s="5" t="s">
        <v>17</v>
      </c>
    </row>
    <row r="8" spans="1:24" ht="18.75">
      <c r="A8" s="11">
        <v>2</v>
      </c>
      <c r="B8" s="12">
        <v>8</v>
      </c>
      <c r="C8" s="14">
        <v>1102</v>
      </c>
      <c r="D8" s="15">
        <v>13</v>
      </c>
      <c r="E8" s="13" t="s">
        <v>13</v>
      </c>
      <c r="F8" s="24" t="s">
        <v>14</v>
      </c>
      <c r="G8" s="40">
        <v>2.2</v>
      </c>
      <c r="H8" s="40">
        <v>1</v>
      </c>
      <c r="I8" s="40">
        <v>1</v>
      </c>
      <c r="J8" s="40">
        <v>4.5</v>
      </c>
      <c r="K8" s="40">
        <v>2</v>
      </c>
      <c r="L8" s="40">
        <v>1</v>
      </c>
      <c r="M8" s="40">
        <v>2</v>
      </c>
      <c r="N8" s="40">
        <v>0</v>
      </c>
      <c r="O8" s="40">
        <v>0</v>
      </c>
      <c r="P8" s="40">
        <v>2</v>
      </c>
      <c r="Q8" s="40">
        <v>1.5</v>
      </c>
      <c r="R8" s="40">
        <v>3.5</v>
      </c>
      <c r="S8" s="40">
        <v>1</v>
      </c>
      <c r="T8" s="40">
        <v>3</v>
      </c>
      <c r="U8" s="36">
        <f t="shared" si="0"/>
        <v>24.7</v>
      </c>
      <c r="V8" s="36">
        <v>45.4</v>
      </c>
      <c r="W8" s="37">
        <f t="shared" si="1"/>
        <v>54.40528634361234</v>
      </c>
      <c r="X8" s="5" t="s">
        <v>17</v>
      </c>
    </row>
    <row r="9" spans="1:24" ht="18.75">
      <c r="A9" s="11">
        <v>3</v>
      </c>
      <c r="B9" s="12">
        <v>8</v>
      </c>
      <c r="C9" s="12">
        <v>1103</v>
      </c>
      <c r="D9" s="15">
        <v>13</v>
      </c>
      <c r="E9" s="13" t="s">
        <v>13</v>
      </c>
      <c r="F9" s="16" t="s">
        <v>16</v>
      </c>
      <c r="G9" s="40">
        <v>2.2</v>
      </c>
      <c r="H9" s="40">
        <v>3</v>
      </c>
      <c r="I9" s="40">
        <v>2</v>
      </c>
      <c r="J9" s="40">
        <v>4</v>
      </c>
      <c r="K9" s="40">
        <v>2</v>
      </c>
      <c r="L9" s="40">
        <v>1</v>
      </c>
      <c r="M9" s="40">
        <v>3</v>
      </c>
      <c r="N9" s="40">
        <v>1.5</v>
      </c>
      <c r="O9" s="40">
        <v>0.5</v>
      </c>
      <c r="P9" s="40">
        <v>1</v>
      </c>
      <c r="Q9" s="40">
        <v>0</v>
      </c>
      <c r="R9" s="40">
        <v>2</v>
      </c>
      <c r="S9" s="40">
        <v>1</v>
      </c>
      <c r="T9" s="40">
        <v>1</v>
      </c>
      <c r="U9" s="36">
        <f t="shared" si="0"/>
        <v>24.2</v>
      </c>
      <c r="V9" s="36">
        <v>45.4</v>
      </c>
      <c r="W9" s="37">
        <f t="shared" si="1"/>
        <v>53.30396475770925</v>
      </c>
      <c r="X9" s="5" t="s">
        <v>17</v>
      </c>
    </row>
    <row r="10" spans="1:24" ht="18.75">
      <c r="A10" s="11">
        <v>4</v>
      </c>
      <c r="B10" s="12">
        <v>8</v>
      </c>
      <c r="C10" s="14">
        <v>1104</v>
      </c>
      <c r="D10" s="15">
        <v>13</v>
      </c>
      <c r="E10" s="13" t="s">
        <v>13</v>
      </c>
      <c r="F10" s="16" t="s">
        <v>16</v>
      </c>
      <c r="G10" s="40">
        <v>2.2</v>
      </c>
      <c r="H10" s="40">
        <v>2.5</v>
      </c>
      <c r="I10" s="40">
        <v>2</v>
      </c>
      <c r="J10" s="40">
        <v>4</v>
      </c>
      <c r="K10" s="40">
        <v>2</v>
      </c>
      <c r="L10" s="40">
        <v>1</v>
      </c>
      <c r="M10" s="40">
        <v>3</v>
      </c>
      <c r="N10" s="40">
        <v>1.5</v>
      </c>
      <c r="O10" s="40">
        <v>0</v>
      </c>
      <c r="P10" s="40">
        <v>1</v>
      </c>
      <c r="Q10" s="40">
        <v>0</v>
      </c>
      <c r="R10" s="40">
        <v>2.5</v>
      </c>
      <c r="S10" s="40">
        <v>1</v>
      </c>
      <c r="T10" s="40">
        <v>1</v>
      </c>
      <c r="U10" s="36">
        <f t="shared" si="0"/>
        <v>23.7</v>
      </c>
      <c r="V10" s="36">
        <v>45.4</v>
      </c>
      <c r="W10" s="37">
        <f t="shared" si="1"/>
        <v>52.20264317180616</v>
      </c>
      <c r="X10" s="5" t="s">
        <v>17</v>
      </c>
    </row>
    <row r="11" spans="1:24" ht="18.75">
      <c r="A11" s="11">
        <v>5</v>
      </c>
      <c r="B11" s="12">
        <v>8</v>
      </c>
      <c r="C11" s="14">
        <v>1105</v>
      </c>
      <c r="D11" s="15">
        <v>13</v>
      </c>
      <c r="E11" s="13" t="s">
        <v>13</v>
      </c>
      <c r="F11" s="16" t="s">
        <v>16</v>
      </c>
      <c r="G11" s="40">
        <v>2.2</v>
      </c>
      <c r="H11" s="40">
        <v>3</v>
      </c>
      <c r="I11" s="40">
        <v>2</v>
      </c>
      <c r="J11" s="40">
        <v>4</v>
      </c>
      <c r="K11" s="40">
        <v>2</v>
      </c>
      <c r="L11" s="40">
        <v>1</v>
      </c>
      <c r="M11" s="40">
        <v>3</v>
      </c>
      <c r="N11" s="40">
        <v>1.5</v>
      </c>
      <c r="O11" s="40">
        <v>0</v>
      </c>
      <c r="P11" s="40">
        <v>1</v>
      </c>
      <c r="Q11" s="40">
        <v>0</v>
      </c>
      <c r="R11" s="40">
        <v>2</v>
      </c>
      <c r="S11" s="40">
        <v>1</v>
      </c>
      <c r="T11" s="40">
        <v>0</v>
      </c>
      <c r="U11" s="36">
        <f t="shared" si="0"/>
        <v>22.7</v>
      </c>
      <c r="V11" s="36">
        <v>45.4</v>
      </c>
      <c r="W11" s="37">
        <f t="shared" si="1"/>
        <v>50</v>
      </c>
      <c r="X11" s="5" t="s">
        <v>17</v>
      </c>
    </row>
    <row r="12" spans="1:24" ht="18.75">
      <c r="A12" s="11">
        <v>6</v>
      </c>
      <c r="B12" s="12">
        <v>8</v>
      </c>
      <c r="C12" s="14">
        <v>1106</v>
      </c>
      <c r="D12" s="15">
        <v>13</v>
      </c>
      <c r="E12" s="13" t="s">
        <v>13</v>
      </c>
      <c r="F12" s="16" t="s">
        <v>16</v>
      </c>
      <c r="G12" s="40">
        <v>2.2</v>
      </c>
      <c r="H12" s="40">
        <v>3</v>
      </c>
      <c r="I12" s="40">
        <v>2</v>
      </c>
      <c r="J12" s="40">
        <v>5</v>
      </c>
      <c r="K12" s="40">
        <v>1.5</v>
      </c>
      <c r="L12" s="40">
        <v>1</v>
      </c>
      <c r="M12" s="40">
        <v>3</v>
      </c>
      <c r="N12" s="40">
        <v>1.5</v>
      </c>
      <c r="O12" s="40">
        <v>0</v>
      </c>
      <c r="P12" s="40">
        <v>1</v>
      </c>
      <c r="Q12" s="40">
        <v>0</v>
      </c>
      <c r="R12" s="40">
        <v>0</v>
      </c>
      <c r="S12" s="40">
        <v>2.5</v>
      </c>
      <c r="T12" s="40">
        <v>0</v>
      </c>
      <c r="U12" s="36">
        <f t="shared" si="0"/>
        <v>22.7</v>
      </c>
      <c r="V12" s="36">
        <v>45.4</v>
      </c>
      <c r="W12" s="37">
        <f t="shared" si="1"/>
        <v>50</v>
      </c>
      <c r="X12" s="5" t="s">
        <v>17</v>
      </c>
    </row>
    <row r="13" spans="1:24" ht="18.75">
      <c r="A13" s="11">
        <v>7</v>
      </c>
      <c r="B13" s="12">
        <v>8</v>
      </c>
      <c r="C13" s="14">
        <v>1107</v>
      </c>
      <c r="D13" s="15">
        <v>13</v>
      </c>
      <c r="E13" s="13" t="s">
        <v>13</v>
      </c>
      <c r="F13" s="24" t="s">
        <v>14</v>
      </c>
      <c r="G13" s="40">
        <v>2.2</v>
      </c>
      <c r="H13" s="40">
        <v>0.5</v>
      </c>
      <c r="I13" s="40">
        <v>1.5</v>
      </c>
      <c r="J13" s="40">
        <v>6</v>
      </c>
      <c r="K13" s="40">
        <v>2</v>
      </c>
      <c r="L13" s="40">
        <v>1</v>
      </c>
      <c r="M13" s="40">
        <v>0</v>
      </c>
      <c r="N13" s="40">
        <v>0</v>
      </c>
      <c r="O13" s="40">
        <v>0</v>
      </c>
      <c r="P13" s="40">
        <v>2</v>
      </c>
      <c r="Q13" s="40">
        <v>2</v>
      </c>
      <c r="R13" s="40">
        <v>3</v>
      </c>
      <c r="S13" s="40">
        <v>0.5</v>
      </c>
      <c r="T13" s="40">
        <v>1.5</v>
      </c>
      <c r="U13" s="36">
        <f t="shared" si="0"/>
        <v>22.2</v>
      </c>
      <c r="V13" s="36">
        <v>45.4</v>
      </c>
      <c r="W13" s="37">
        <f t="shared" si="1"/>
        <v>48.89867841409692</v>
      </c>
      <c r="X13" s="5"/>
    </row>
    <row r="14" spans="1:24" ht="18.75">
      <c r="A14" s="11">
        <v>8</v>
      </c>
      <c r="B14" s="12">
        <v>8</v>
      </c>
      <c r="C14" s="12">
        <v>1108</v>
      </c>
      <c r="D14" s="15">
        <v>13</v>
      </c>
      <c r="E14" s="13" t="s">
        <v>13</v>
      </c>
      <c r="F14" s="16" t="s">
        <v>16</v>
      </c>
      <c r="G14" s="40">
        <v>1.2</v>
      </c>
      <c r="H14" s="40">
        <v>1</v>
      </c>
      <c r="I14" s="40">
        <v>2</v>
      </c>
      <c r="J14" s="40">
        <v>5</v>
      </c>
      <c r="K14" s="40">
        <v>2</v>
      </c>
      <c r="L14" s="40">
        <v>1</v>
      </c>
      <c r="M14" s="40">
        <v>3</v>
      </c>
      <c r="N14" s="40">
        <v>1.5</v>
      </c>
      <c r="O14" s="40">
        <v>0</v>
      </c>
      <c r="P14" s="40">
        <v>1</v>
      </c>
      <c r="Q14" s="40">
        <v>0</v>
      </c>
      <c r="R14" s="40">
        <v>3.5</v>
      </c>
      <c r="S14" s="40">
        <v>1</v>
      </c>
      <c r="T14" s="40">
        <v>0</v>
      </c>
      <c r="U14" s="36">
        <f t="shared" si="0"/>
        <v>22.2</v>
      </c>
      <c r="V14" s="36">
        <v>45.4</v>
      </c>
      <c r="W14" s="37">
        <f t="shared" si="1"/>
        <v>48.89867841409692</v>
      </c>
      <c r="X14" s="5"/>
    </row>
    <row r="15" spans="1:24" ht="18.75">
      <c r="A15" s="11">
        <v>9</v>
      </c>
      <c r="B15" s="12">
        <v>8</v>
      </c>
      <c r="C15" s="12">
        <v>1109</v>
      </c>
      <c r="D15" s="15">
        <v>13</v>
      </c>
      <c r="E15" s="13" t="s">
        <v>13</v>
      </c>
      <c r="F15" s="16" t="s">
        <v>16</v>
      </c>
      <c r="G15" s="40">
        <v>0.6</v>
      </c>
      <c r="H15" s="40">
        <v>3</v>
      </c>
      <c r="I15" s="40">
        <v>2</v>
      </c>
      <c r="J15" s="40">
        <v>3</v>
      </c>
      <c r="K15" s="40">
        <v>2</v>
      </c>
      <c r="L15" s="40">
        <v>1</v>
      </c>
      <c r="M15" s="40">
        <v>2</v>
      </c>
      <c r="N15" s="40">
        <v>1</v>
      </c>
      <c r="O15" s="40">
        <v>0</v>
      </c>
      <c r="P15" s="40">
        <v>1.5</v>
      </c>
      <c r="Q15" s="40">
        <v>0</v>
      </c>
      <c r="R15" s="40">
        <v>3</v>
      </c>
      <c r="S15" s="40">
        <v>2</v>
      </c>
      <c r="T15" s="40">
        <v>0.5</v>
      </c>
      <c r="U15" s="36">
        <f t="shared" si="0"/>
        <v>21.6</v>
      </c>
      <c r="V15" s="36">
        <v>45.4</v>
      </c>
      <c r="W15" s="37">
        <f t="shared" si="1"/>
        <v>47.57709251101322</v>
      </c>
      <c r="X15" s="5"/>
    </row>
    <row r="16" spans="1:24" ht="18.75">
      <c r="A16" s="11">
        <v>10</v>
      </c>
      <c r="B16" s="12">
        <v>8</v>
      </c>
      <c r="C16" s="12">
        <v>1110</v>
      </c>
      <c r="D16" s="15">
        <v>13</v>
      </c>
      <c r="E16" s="13" t="s">
        <v>13</v>
      </c>
      <c r="F16" s="16" t="s">
        <v>16</v>
      </c>
      <c r="G16" s="40">
        <v>2.4</v>
      </c>
      <c r="H16" s="40">
        <v>2</v>
      </c>
      <c r="I16" s="40">
        <v>2</v>
      </c>
      <c r="J16" s="40">
        <v>0</v>
      </c>
      <c r="K16" s="40">
        <v>2</v>
      </c>
      <c r="L16" s="40">
        <v>1</v>
      </c>
      <c r="M16" s="40">
        <v>3.5</v>
      </c>
      <c r="N16" s="40">
        <v>2</v>
      </c>
      <c r="O16" s="40">
        <v>0</v>
      </c>
      <c r="P16" s="40">
        <v>1</v>
      </c>
      <c r="Q16" s="40">
        <v>3.5</v>
      </c>
      <c r="R16" s="40">
        <v>1</v>
      </c>
      <c r="S16" s="40">
        <v>0</v>
      </c>
      <c r="T16" s="40">
        <v>0</v>
      </c>
      <c r="U16" s="36">
        <f t="shared" si="0"/>
        <v>20.4</v>
      </c>
      <c r="V16" s="36">
        <v>45.4</v>
      </c>
      <c r="W16" s="37">
        <f t="shared" si="1"/>
        <v>44.93392070484582</v>
      </c>
      <c r="X16" s="5"/>
    </row>
    <row r="17" spans="1:24" ht="18.75">
      <c r="A17" s="11">
        <v>11</v>
      </c>
      <c r="B17" s="12">
        <v>8</v>
      </c>
      <c r="C17" s="12">
        <v>1111</v>
      </c>
      <c r="D17" s="15">
        <v>13</v>
      </c>
      <c r="E17" s="13" t="s">
        <v>13</v>
      </c>
      <c r="F17" s="16" t="s">
        <v>16</v>
      </c>
      <c r="G17" s="40">
        <v>1.2</v>
      </c>
      <c r="H17" s="40">
        <v>2.5</v>
      </c>
      <c r="I17" s="40">
        <v>2</v>
      </c>
      <c r="J17" s="40">
        <v>2</v>
      </c>
      <c r="K17" s="40">
        <v>1</v>
      </c>
      <c r="L17" s="40">
        <v>0.8</v>
      </c>
      <c r="M17" s="40">
        <v>2</v>
      </c>
      <c r="N17" s="40">
        <v>1.5</v>
      </c>
      <c r="O17" s="40">
        <v>0</v>
      </c>
      <c r="P17" s="40">
        <v>1</v>
      </c>
      <c r="Q17" s="40">
        <v>3</v>
      </c>
      <c r="R17" s="40">
        <v>0</v>
      </c>
      <c r="S17" s="40">
        <v>2</v>
      </c>
      <c r="T17" s="40">
        <v>0</v>
      </c>
      <c r="U17" s="36">
        <f t="shared" si="0"/>
        <v>19</v>
      </c>
      <c r="V17" s="36">
        <v>45.4</v>
      </c>
      <c r="W17" s="37">
        <f t="shared" si="1"/>
        <v>41.85022026431719</v>
      </c>
      <c r="X17" s="5"/>
    </row>
    <row r="18" spans="1:24" ht="18.75">
      <c r="A18" s="11">
        <v>12</v>
      </c>
      <c r="B18" s="12">
        <v>8</v>
      </c>
      <c r="C18" s="12">
        <v>1112</v>
      </c>
      <c r="D18" s="15">
        <v>13</v>
      </c>
      <c r="E18" s="13" t="s">
        <v>13</v>
      </c>
      <c r="F18" s="24" t="s">
        <v>14</v>
      </c>
      <c r="G18" s="40">
        <v>2.4</v>
      </c>
      <c r="H18" s="40">
        <v>3</v>
      </c>
      <c r="I18" s="40">
        <v>1</v>
      </c>
      <c r="J18" s="40">
        <v>0</v>
      </c>
      <c r="K18" s="40">
        <v>2</v>
      </c>
      <c r="L18" s="40">
        <v>1</v>
      </c>
      <c r="M18" s="40">
        <v>2</v>
      </c>
      <c r="N18" s="40">
        <v>0.5</v>
      </c>
      <c r="O18" s="40">
        <v>0</v>
      </c>
      <c r="P18" s="40">
        <v>2</v>
      </c>
      <c r="Q18" s="40">
        <v>1</v>
      </c>
      <c r="R18" s="40">
        <v>2</v>
      </c>
      <c r="S18" s="40">
        <v>1</v>
      </c>
      <c r="T18" s="40">
        <v>1</v>
      </c>
      <c r="U18" s="36">
        <f t="shared" si="0"/>
        <v>18.9</v>
      </c>
      <c r="V18" s="36">
        <v>45.4</v>
      </c>
      <c r="W18" s="37">
        <f t="shared" si="1"/>
        <v>41.62995594713656</v>
      </c>
      <c r="X18" s="5"/>
    </row>
    <row r="19" spans="1:24" ht="18.75">
      <c r="A19" s="11">
        <v>13</v>
      </c>
      <c r="B19" s="12">
        <v>8</v>
      </c>
      <c r="C19" s="12">
        <v>1113</v>
      </c>
      <c r="D19" s="15">
        <v>13</v>
      </c>
      <c r="E19" s="13" t="s">
        <v>13</v>
      </c>
      <c r="F19" s="16" t="s">
        <v>16</v>
      </c>
      <c r="G19" s="40">
        <v>2.4</v>
      </c>
      <c r="H19" s="40">
        <v>3.5</v>
      </c>
      <c r="I19" s="40">
        <v>1.5</v>
      </c>
      <c r="J19" s="40">
        <v>3</v>
      </c>
      <c r="K19" s="40">
        <v>2</v>
      </c>
      <c r="L19" s="40">
        <v>0</v>
      </c>
      <c r="M19" s="40">
        <v>3</v>
      </c>
      <c r="N19" s="40">
        <v>0</v>
      </c>
      <c r="O19" s="40">
        <v>0</v>
      </c>
      <c r="P19" s="40">
        <v>1</v>
      </c>
      <c r="Q19" s="40">
        <v>0</v>
      </c>
      <c r="R19" s="40">
        <v>0</v>
      </c>
      <c r="S19" s="40">
        <v>1</v>
      </c>
      <c r="T19" s="40">
        <v>0</v>
      </c>
      <c r="U19" s="36">
        <f t="shared" si="0"/>
        <v>17.4</v>
      </c>
      <c r="V19" s="36">
        <v>45.4</v>
      </c>
      <c r="W19" s="37">
        <f t="shared" si="1"/>
        <v>38.32599118942731</v>
      </c>
      <c r="X19" s="5"/>
    </row>
    <row r="20" spans="1:24" ht="18.75">
      <c r="A20" s="11">
        <v>14</v>
      </c>
      <c r="B20" s="12">
        <v>8</v>
      </c>
      <c r="C20" s="14">
        <v>1114</v>
      </c>
      <c r="D20" s="15">
        <v>13</v>
      </c>
      <c r="E20" s="13" t="s">
        <v>13</v>
      </c>
      <c r="F20" s="24" t="s">
        <v>14</v>
      </c>
      <c r="G20" s="40">
        <v>2.2</v>
      </c>
      <c r="H20" s="40">
        <v>2</v>
      </c>
      <c r="I20" s="40">
        <v>1</v>
      </c>
      <c r="J20" s="40">
        <v>3</v>
      </c>
      <c r="K20" s="40">
        <v>2</v>
      </c>
      <c r="L20" s="40">
        <v>1.5</v>
      </c>
      <c r="M20" s="40">
        <v>0</v>
      </c>
      <c r="N20" s="40">
        <v>0</v>
      </c>
      <c r="O20" s="40">
        <v>0</v>
      </c>
      <c r="P20" s="40">
        <v>1.5</v>
      </c>
      <c r="Q20" s="40">
        <v>0</v>
      </c>
      <c r="R20" s="40">
        <v>0.5</v>
      </c>
      <c r="S20" s="40">
        <v>0.5</v>
      </c>
      <c r="T20" s="40">
        <v>0.5</v>
      </c>
      <c r="U20" s="36">
        <f t="shared" si="0"/>
        <v>14.7</v>
      </c>
      <c r="V20" s="36">
        <v>45.4</v>
      </c>
      <c r="W20" s="37">
        <f t="shared" si="1"/>
        <v>32.378854625550666</v>
      </c>
      <c r="X20" s="5"/>
    </row>
    <row r="21" spans="1:24" ht="18.75">
      <c r="A21" s="11">
        <v>15</v>
      </c>
      <c r="B21" s="12">
        <v>8</v>
      </c>
      <c r="C21" s="14">
        <v>1115</v>
      </c>
      <c r="D21" s="15">
        <v>13</v>
      </c>
      <c r="E21" s="13" t="s">
        <v>13</v>
      </c>
      <c r="F21" s="16" t="s">
        <v>16</v>
      </c>
      <c r="G21" s="40">
        <v>2.4</v>
      </c>
      <c r="H21" s="40">
        <v>1.5</v>
      </c>
      <c r="I21" s="40">
        <v>1</v>
      </c>
      <c r="J21" s="40">
        <v>0</v>
      </c>
      <c r="K21" s="40">
        <v>2</v>
      </c>
      <c r="L21" s="40">
        <v>1</v>
      </c>
      <c r="M21" s="40">
        <v>2</v>
      </c>
      <c r="N21" s="40">
        <v>0</v>
      </c>
      <c r="O21" s="40">
        <v>0</v>
      </c>
      <c r="P21" s="40">
        <v>2</v>
      </c>
      <c r="Q21" s="40">
        <v>0</v>
      </c>
      <c r="R21" s="40">
        <v>2.5</v>
      </c>
      <c r="S21" s="40">
        <v>0</v>
      </c>
      <c r="T21" s="40">
        <v>0</v>
      </c>
      <c r="U21" s="36">
        <f t="shared" si="0"/>
        <v>14.4</v>
      </c>
      <c r="V21" s="36">
        <v>45.4</v>
      </c>
      <c r="W21" s="37">
        <f t="shared" si="1"/>
        <v>31.718061674008812</v>
      </c>
      <c r="X21" s="5"/>
    </row>
    <row r="22" spans="1:24" ht="18.75">
      <c r="A22" s="11">
        <v>16</v>
      </c>
      <c r="B22" s="12">
        <v>8</v>
      </c>
      <c r="C22" s="14">
        <v>1116</v>
      </c>
      <c r="D22" s="15">
        <v>13</v>
      </c>
      <c r="E22" s="13" t="s">
        <v>13</v>
      </c>
      <c r="F22" s="16" t="s">
        <v>16</v>
      </c>
      <c r="G22" s="40">
        <v>1</v>
      </c>
      <c r="H22" s="40">
        <v>1</v>
      </c>
      <c r="I22" s="40">
        <v>1.5</v>
      </c>
      <c r="J22" s="40">
        <v>2</v>
      </c>
      <c r="K22" s="40">
        <v>2</v>
      </c>
      <c r="L22" s="40">
        <v>1</v>
      </c>
      <c r="M22" s="40">
        <v>3</v>
      </c>
      <c r="N22" s="40">
        <v>1.5</v>
      </c>
      <c r="O22" s="40">
        <v>0</v>
      </c>
      <c r="P22" s="40">
        <v>1</v>
      </c>
      <c r="Q22" s="40">
        <v>0</v>
      </c>
      <c r="R22" s="40">
        <v>0</v>
      </c>
      <c r="S22" s="40">
        <v>0</v>
      </c>
      <c r="T22" s="40">
        <v>0</v>
      </c>
      <c r="U22" s="36">
        <f t="shared" si="0"/>
        <v>14</v>
      </c>
      <c r="V22" s="36">
        <v>45.4</v>
      </c>
      <c r="W22" s="37">
        <f t="shared" si="1"/>
        <v>30.837004405286343</v>
      </c>
      <c r="X22" s="5"/>
    </row>
    <row r="23" spans="1:24" ht="18.75">
      <c r="A23" s="11">
        <v>17</v>
      </c>
      <c r="B23" s="12">
        <v>9</v>
      </c>
      <c r="C23" s="12">
        <v>1117</v>
      </c>
      <c r="D23" s="15">
        <v>13</v>
      </c>
      <c r="E23" s="13" t="s">
        <v>13</v>
      </c>
      <c r="F23" s="16" t="s">
        <v>16</v>
      </c>
      <c r="G23" s="40">
        <v>0</v>
      </c>
      <c r="H23" s="40">
        <v>2</v>
      </c>
      <c r="I23" s="40">
        <v>2</v>
      </c>
      <c r="J23" s="40">
        <v>0</v>
      </c>
      <c r="K23" s="40">
        <v>2</v>
      </c>
      <c r="L23" s="40">
        <v>1</v>
      </c>
      <c r="M23" s="40">
        <v>3</v>
      </c>
      <c r="N23" s="40">
        <v>1</v>
      </c>
      <c r="O23" s="40">
        <v>0</v>
      </c>
      <c r="P23" s="40">
        <v>1</v>
      </c>
      <c r="Q23" s="40">
        <v>1</v>
      </c>
      <c r="R23" s="40">
        <v>0.5</v>
      </c>
      <c r="S23" s="40">
        <v>0</v>
      </c>
      <c r="T23" s="40">
        <v>0</v>
      </c>
      <c r="U23" s="36">
        <f t="shared" si="0"/>
        <v>13.5</v>
      </c>
      <c r="V23" s="36">
        <v>45.4</v>
      </c>
      <c r="W23" s="37">
        <f t="shared" si="1"/>
        <v>29.735682819383264</v>
      </c>
      <c r="X23" s="5"/>
    </row>
    <row r="24" spans="1:24" ht="18.75">
      <c r="A24" s="11">
        <v>18</v>
      </c>
      <c r="B24" s="12">
        <v>9</v>
      </c>
      <c r="C24" s="14">
        <v>1118</v>
      </c>
      <c r="D24" s="15">
        <v>13</v>
      </c>
      <c r="E24" s="13" t="s">
        <v>13</v>
      </c>
      <c r="F24" s="16" t="s">
        <v>16</v>
      </c>
      <c r="G24" s="40">
        <v>1.2</v>
      </c>
      <c r="H24" s="40">
        <v>1.5</v>
      </c>
      <c r="I24" s="40">
        <v>2</v>
      </c>
      <c r="J24" s="40">
        <v>0</v>
      </c>
      <c r="K24" s="40">
        <v>1.5</v>
      </c>
      <c r="L24" s="40">
        <v>0.8</v>
      </c>
      <c r="M24" s="40">
        <v>2</v>
      </c>
      <c r="N24" s="40">
        <v>0</v>
      </c>
      <c r="O24" s="40">
        <v>0</v>
      </c>
      <c r="P24" s="40">
        <v>1</v>
      </c>
      <c r="Q24" s="40">
        <v>0</v>
      </c>
      <c r="R24" s="40">
        <v>3</v>
      </c>
      <c r="S24" s="40">
        <v>0</v>
      </c>
      <c r="T24" s="40">
        <v>0</v>
      </c>
      <c r="U24" s="36">
        <f t="shared" si="0"/>
        <v>13</v>
      </c>
      <c r="V24" s="36">
        <v>45.4</v>
      </c>
      <c r="W24" s="37">
        <f t="shared" si="1"/>
        <v>28.634361233480178</v>
      </c>
      <c r="X24" s="5"/>
    </row>
    <row r="25" spans="1:24" ht="18.75">
      <c r="A25" s="11">
        <v>19</v>
      </c>
      <c r="B25" s="12">
        <v>9</v>
      </c>
      <c r="C25" s="14">
        <v>1119</v>
      </c>
      <c r="D25" s="15">
        <v>13</v>
      </c>
      <c r="E25" s="13" t="s">
        <v>13</v>
      </c>
      <c r="F25" s="16" t="s">
        <v>16</v>
      </c>
      <c r="G25" s="40">
        <v>1</v>
      </c>
      <c r="H25" s="40">
        <v>1</v>
      </c>
      <c r="I25" s="40">
        <v>1.5</v>
      </c>
      <c r="J25" s="40">
        <v>2</v>
      </c>
      <c r="K25" s="40">
        <v>1</v>
      </c>
      <c r="L25" s="40">
        <v>1</v>
      </c>
      <c r="M25" s="40">
        <v>3</v>
      </c>
      <c r="N25" s="40">
        <v>1.5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36">
        <f t="shared" si="0"/>
        <v>12</v>
      </c>
      <c r="V25" s="36">
        <v>45.4</v>
      </c>
      <c r="W25" s="37">
        <f t="shared" si="1"/>
        <v>26.431718061674008</v>
      </c>
      <c r="X25" s="5"/>
    </row>
    <row r="26" spans="1:24" ht="18.75">
      <c r="A26" s="11">
        <v>20</v>
      </c>
      <c r="B26" s="12">
        <v>9</v>
      </c>
      <c r="C26" s="12">
        <v>1120</v>
      </c>
      <c r="D26" s="15">
        <v>13</v>
      </c>
      <c r="E26" s="13" t="s">
        <v>13</v>
      </c>
      <c r="F26" s="16" t="s">
        <v>16</v>
      </c>
      <c r="G26" s="40">
        <v>0</v>
      </c>
      <c r="H26" s="40">
        <v>1</v>
      </c>
      <c r="I26" s="40">
        <v>2</v>
      </c>
      <c r="J26" s="40">
        <v>0</v>
      </c>
      <c r="K26" s="40">
        <v>2</v>
      </c>
      <c r="L26" s="40">
        <v>1</v>
      </c>
      <c r="M26" s="40">
        <v>3</v>
      </c>
      <c r="N26" s="40">
        <v>1.5</v>
      </c>
      <c r="O26" s="40">
        <v>0</v>
      </c>
      <c r="P26" s="40">
        <v>1</v>
      </c>
      <c r="Q26" s="40">
        <v>0</v>
      </c>
      <c r="R26" s="40" t="s">
        <v>15</v>
      </c>
      <c r="S26" s="40">
        <v>0</v>
      </c>
      <c r="T26" s="40">
        <v>0</v>
      </c>
      <c r="U26" s="36">
        <v>12</v>
      </c>
      <c r="V26" s="36">
        <v>45.4</v>
      </c>
      <c r="W26" s="37">
        <f t="shared" si="1"/>
        <v>26.431718061674008</v>
      </c>
      <c r="X26" s="5"/>
    </row>
    <row r="27" spans="1:24" ht="18.75">
      <c r="A27" s="11">
        <v>21</v>
      </c>
      <c r="B27" s="12">
        <v>9</v>
      </c>
      <c r="C27" s="14">
        <v>1121</v>
      </c>
      <c r="D27" s="15">
        <v>13</v>
      </c>
      <c r="E27" s="13" t="s">
        <v>13</v>
      </c>
      <c r="F27" s="24" t="s">
        <v>14</v>
      </c>
      <c r="G27" s="40">
        <v>2.4</v>
      </c>
      <c r="H27" s="40">
        <v>1</v>
      </c>
      <c r="I27" s="40">
        <v>0.5</v>
      </c>
      <c r="J27" s="40">
        <v>0</v>
      </c>
      <c r="K27" s="40">
        <v>1</v>
      </c>
      <c r="L27" s="40">
        <v>1</v>
      </c>
      <c r="M27" s="40">
        <v>2.5</v>
      </c>
      <c r="N27" s="40">
        <v>0.5</v>
      </c>
      <c r="O27" s="40">
        <v>0</v>
      </c>
      <c r="P27" s="40">
        <v>1</v>
      </c>
      <c r="Q27" s="40">
        <v>0</v>
      </c>
      <c r="R27" s="40">
        <v>0</v>
      </c>
      <c r="S27" s="40">
        <v>0</v>
      </c>
      <c r="T27" s="40">
        <v>2</v>
      </c>
      <c r="U27" s="36">
        <f aca="true" t="shared" si="2" ref="U27:U38">P27+O27+N27+M27+L27+K27+J27+I27+H27+G27+Q27+R27+S27+T27</f>
        <v>11.9</v>
      </c>
      <c r="V27" s="36">
        <v>45.4</v>
      </c>
      <c r="W27" s="37">
        <f t="shared" si="1"/>
        <v>26.211453744493397</v>
      </c>
      <c r="X27" s="5"/>
    </row>
    <row r="28" spans="1:24" ht="18.75">
      <c r="A28" s="11">
        <v>22</v>
      </c>
      <c r="B28" s="12">
        <v>9</v>
      </c>
      <c r="C28" s="12">
        <v>1122</v>
      </c>
      <c r="D28" s="15">
        <v>13</v>
      </c>
      <c r="E28" s="13" t="s">
        <v>13</v>
      </c>
      <c r="F28" s="24" t="s">
        <v>14</v>
      </c>
      <c r="G28" s="40">
        <v>2.2</v>
      </c>
      <c r="H28" s="40">
        <v>2.5</v>
      </c>
      <c r="I28" s="40">
        <v>1</v>
      </c>
      <c r="J28" s="40">
        <v>1</v>
      </c>
      <c r="K28" s="40">
        <v>2</v>
      </c>
      <c r="L28" s="40">
        <v>1</v>
      </c>
      <c r="M28" s="40">
        <v>0.5</v>
      </c>
      <c r="N28" s="40">
        <v>0</v>
      </c>
      <c r="O28" s="40">
        <v>1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36">
        <f t="shared" si="2"/>
        <v>11.2</v>
      </c>
      <c r="V28" s="36">
        <v>45.4</v>
      </c>
      <c r="W28" s="37">
        <f t="shared" si="1"/>
        <v>24.669603524229075</v>
      </c>
      <c r="X28" s="5"/>
    </row>
    <row r="29" spans="1:24" ht="18.75">
      <c r="A29" s="11">
        <v>23</v>
      </c>
      <c r="B29" s="12">
        <v>9</v>
      </c>
      <c r="C29" s="14">
        <v>1123</v>
      </c>
      <c r="D29" s="15">
        <v>13</v>
      </c>
      <c r="E29" s="13" t="s">
        <v>13</v>
      </c>
      <c r="F29" s="24" t="s">
        <v>14</v>
      </c>
      <c r="G29" s="40">
        <v>2.2</v>
      </c>
      <c r="H29" s="40">
        <v>2</v>
      </c>
      <c r="I29" s="40">
        <v>1.5</v>
      </c>
      <c r="J29" s="40">
        <v>3</v>
      </c>
      <c r="K29" s="40">
        <v>1</v>
      </c>
      <c r="L29" s="40">
        <v>1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36">
        <f t="shared" si="2"/>
        <v>10.7</v>
      </c>
      <c r="V29" s="36">
        <v>45.4</v>
      </c>
      <c r="W29" s="37">
        <f t="shared" si="1"/>
        <v>23.568281938325992</v>
      </c>
      <c r="X29" s="5"/>
    </row>
    <row r="30" spans="1:24" ht="18.75">
      <c r="A30" s="11">
        <v>24</v>
      </c>
      <c r="B30" s="12">
        <v>9</v>
      </c>
      <c r="C30" s="14">
        <v>1124</v>
      </c>
      <c r="D30" s="15">
        <v>13</v>
      </c>
      <c r="E30" s="13" t="s">
        <v>13</v>
      </c>
      <c r="F30" s="24" t="s">
        <v>14</v>
      </c>
      <c r="G30" s="40">
        <v>1</v>
      </c>
      <c r="H30" s="40">
        <v>3</v>
      </c>
      <c r="I30" s="40">
        <v>0.5</v>
      </c>
      <c r="J30" s="40">
        <v>2</v>
      </c>
      <c r="K30" s="40">
        <v>1</v>
      </c>
      <c r="L30" s="40">
        <v>0</v>
      </c>
      <c r="M30" s="40">
        <v>2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1</v>
      </c>
      <c r="U30" s="36">
        <f t="shared" si="2"/>
        <v>10.5</v>
      </c>
      <c r="V30" s="36">
        <v>45.4</v>
      </c>
      <c r="W30" s="37">
        <f t="shared" si="1"/>
        <v>23.12775330396476</v>
      </c>
      <c r="X30" s="5"/>
    </row>
    <row r="31" spans="1:24" ht="18.75">
      <c r="A31" s="11">
        <v>25</v>
      </c>
      <c r="B31" s="12">
        <v>9</v>
      </c>
      <c r="C31" s="14">
        <v>1125</v>
      </c>
      <c r="D31" s="15">
        <v>13</v>
      </c>
      <c r="E31" s="13" t="s">
        <v>13</v>
      </c>
      <c r="F31" s="24" t="s">
        <v>14</v>
      </c>
      <c r="G31" s="40">
        <v>1</v>
      </c>
      <c r="H31" s="40">
        <v>0.5</v>
      </c>
      <c r="I31" s="40">
        <v>1</v>
      </c>
      <c r="J31" s="40">
        <v>2</v>
      </c>
      <c r="K31" s="40">
        <v>1</v>
      </c>
      <c r="L31" s="40">
        <v>1</v>
      </c>
      <c r="M31" s="40">
        <v>2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1.5</v>
      </c>
      <c r="U31" s="36">
        <f t="shared" si="2"/>
        <v>10</v>
      </c>
      <c r="V31" s="36">
        <v>45.4</v>
      </c>
      <c r="W31" s="37">
        <f t="shared" si="1"/>
        <v>22.026431718061676</v>
      </c>
      <c r="X31" s="5"/>
    </row>
    <row r="32" spans="1:24" ht="18.75">
      <c r="A32" s="11">
        <v>26</v>
      </c>
      <c r="B32" s="12">
        <v>9</v>
      </c>
      <c r="C32" s="14">
        <v>1126</v>
      </c>
      <c r="D32" s="15">
        <v>13</v>
      </c>
      <c r="E32" s="13" t="s">
        <v>13</v>
      </c>
      <c r="F32" s="24" t="s">
        <v>14</v>
      </c>
      <c r="G32" s="40">
        <v>1</v>
      </c>
      <c r="H32" s="40">
        <v>0.5</v>
      </c>
      <c r="I32" s="40">
        <v>1</v>
      </c>
      <c r="J32" s="40">
        <v>2</v>
      </c>
      <c r="K32" s="40">
        <v>1</v>
      </c>
      <c r="L32" s="40">
        <v>1</v>
      </c>
      <c r="M32" s="40">
        <v>2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1</v>
      </c>
      <c r="U32" s="36">
        <f t="shared" si="2"/>
        <v>9.5</v>
      </c>
      <c r="V32" s="36">
        <v>45.4</v>
      </c>
      <c r="W32" s="37">
        <f t="shared" si="1"/>
        <v>20.925110132158594</v>
      </c>
      <c r="X32" s="5"/>
    </row>
    <row r="33" spans="1:24" ht="18.75">
      <c r="A33" s="11">
        <v>27</v>
      </c>
      <c r="B33" s="12">
        <v>9</v>
      </c>
      <c r="C33" s="14">
        <v>1127</v>
      </c>
      <c r="D33" s="15">
        <v>13</v>
      </c>
      <c r="E33" s="13" t="s">
        <v>13</v>
      </c>
      <c r="F33" s="24" t="s">
        <v>14</v>
      </c>
      <c r="G33" s="40">
        <v>1</v>
      </c>
      <c r="H33" s="40">
        <v>2</v>
      </c>
      <c r="I33" s="40">
        <v>0.5</v>
      </c>
      <c r="J33" s="40">
        <v>2</v>
      </c>
      <c r="K33" s="40">
        <v>1</v>
      </c>
      <c r="L33" s="40">
        <v>0</v>
      </c>
      <c r="M33" s="40">
        <v>2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36">
        <f t="shared" si="2"/>
        <v>8.5</v>
      </c>
      <c r="V33" s="36">
        <v>45.4</v>
      </c>
      <c r="W33" s="37">
        <f t="shared" si="1"/>
        <v>18.722466960352424</v>
      </c>
      <c r="X33" s="5"/>
    </row>
    <row r="34" spans="1:24" ht="18.75">
      <c r="A34" s="11">
        <v>28</v>
      </c>
      <c r="B34" s="12">
        <v>9</v>
      </c>
      <c r="C34" s="14">
        <v>1128</v>
      </c>
      <c r="D34" s="15">
        <v>13</v>
      </c>
      <c r="E34" s="13" t="s">
        <v>13</v>
      </c>
      <c r="F34" s="16" t="s">
        <v>16</v>
      </c>
      <c r="G34" s="40">
        <v>0</v>
      </c>
      <c r="H34" s="40">
        <v>0</v>
      </c>
      <c r="I34" s="40">
        <v>3</v>
      </c>
      <c r="J34" s="40">
        <v>1.5</v>
      </c>
      <c r="K34" s="40">
        <v>0.5</v>
      </c>
      <c r="L34" s="40">
        <v>1</v>
      </c>
      <c r="M34" s="40">
        <v>2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36">
        <f t="shared" si="2"/>
        <v>8</v>
      </c>
      <c r="V34" s="36">
        <v>45.4</v>
      </c>
      <c r="W34" s="37">
        <f t="shared" si="1"/>
        <v>17.62114537444934</v>
      </c>
      <c r="X34" s="5"/>
    </row>
    <row r="35" spans="1:24" ht="18.75">
      <c r="A35" s="11">
        <v>29</v>
      </c>
      <c r="B35" s="12">
        <v>9</v>
      </c>
      <c r="C35" s="14">
        <v>1129</v>
      </c>
      <c r="D35" s="15">
        <v>13</v>
      </c>
      <c r="E35" s="13" t="s">
        <v>13</v>
      </c>
      <c r="F35" s="16" t="s">
        <v>16</v>
      </c>
      <c r="G35" s="40">
        <v>0</v>
      </c>
      <c r="H35" s="40">
        <v>0</v>
      </c>
      <c r="I35" s="40">
        <v>3</v>
      </c>
      <c r="J35" s="40">
        <v>1.5</v>
      </c>
      <c r="K35" s="40">
        <v>1</v>
      </c>
      <c r="L35" s="40">
        <v>1</v>
      </c>
      <c r="M35" s="40">
        <v>1.5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36">
        <f t="shared" si="2"/>
        <v>8</v>
      </c>
      <c r="V35" s="36">
        <v>45.4</v>
      </c>
      <c r="W35" s="37">
        <f t="shared" si="1"/>
        <v>17.62114537444934</v>
      </c>
      <c r="X35" s="5"/>
    </row>
    <row r="36" spans="1:24" ht="18.75">
      <c r="A36" s="11">
        <v>30</v>
      </c>
      <c r="B36" s="12">
        <v>9</v>
      </c>
      <c r="C36" s="12">
        <v>1130</v>
      </c>
      <c r="D36" s="15">
        <v>13</v>
      </c>
      <c r="E36" s="13" t="s">
        <v>13</v>
      </c>
      <c r="F36" s="24" t="s">
        <v>14</v>
      </c>
      <c r="G36" s="40">
        <v>1</v>
      </c>
      <c r="H36" s="40">
        <v>2.5</v>
      </c>
      <c r="I36" s="40">
        <v>0.5</v>
      </c>
      <c r="J36" s="40">
        <v>0</v>
      </c>
      <c r="K36" s="40">
        <v>2</v>
      </c>
      <c r="L36" s="40">
        <v>0.4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1</v>
      </c>
      <c r="U36" s="36">
        <f t="shared" si="2"/>
        <v>7.4</v>
      </c>
      <c r="V36" s="36">
        <v>45.4</v>
      </c>
      <c r="W36" s="37">
        <f t="shared" si="1"/>
        <v>16.29955947136564</v>
      </c>
      <c r="X36" s="5"/>
    </row>
    <row r="37" spans="1:24" ht="18.75">
      <c r="A37" s="11">
        <v>31</v>
      </c>
      <c r="B37" s="12">
        <v>9</v>
      </c>
      <c r="C37" s="12">
        <v>1131</v>
      </c>
      <c r="D37" s="15">
        <v>13</v>
      </c>
      <c r="E37" s="13" t="s">
        <v>13</v>
      </c>
      <c r="F37" s="24" t="s">
        <v>14</v>
      </c>
      <c r="G37" s="40">
        <v>1.2</v>
      </c>
      <c r="H37" s="40">
        <v>1</v>
      </c>
      <c r="I37" s="40">
        <v>1</v>
      </c>
      <c r="J37" s="40">
        <v>0</v>
      </c>
      <c r="K37" s="40">
        <v>1.8</v>
      </c>
      <c r="L37" s="40">
        <v>0.8</v>
      </c>
      <c r="M37" s="40">
        <v>0</v>
      </c>
      <c r="N37" s="40">
        <v>0</v>
      </c>
      <c r="O37" s="40">
        <v>0</v>
      </c>
      <c r="P37" s="40">
        <v>1</v>
      </c>
      <c r="Q37" s="40">
        <v>0</v>
      </c>
      <c r="R37" s="40">
        <v>0</v>
      </c>
      <c r="S37" s="40">
        <v>0</v>
      </c>
      <c r="T37" s="40">
        <v>0</v>
      </c>
      <c r="U37" s="36">
        <f t="shared" si="2"/>
        <v>6.8</v>
      </c>
      <c r="V37" s="36">
        <v>45.4</v>
      </c>
      <c r="W37" s="37">
        <f t="shared" si="1"/>
        <v>14.977973568281937</v>
      </c>
      <c r="X37" s="5"/>
    </row>
    <row r="38" spans="1:24" ht="18.75">
      <c r="A38" s="11">
        <v>32</v>
      </c>
      <c r="B38" s="12">
        <v>9</v>
      </c>
      <c r="C38" s="14">
        <v>1132</v>
      </c>
      <c r="D38" s="15">
        <v>13</v>
      </c>
      <c r="E38" s="13" t="s">
        <v>13</v>
      </c>
      <c r="F38" s="24" t="s">
        <v>14</v>
      </c>
      <c r="G38" s="40">
        <v>1.8</v>
      </c>
      <c r="H38" s="40">
        <v>1.5</v>
      </c>
      <c r="I38" s="40">
        <v>0.5</v>
      </c>
      <c r="J38" s="40">
        <v>0</v>
      </c>
      <c r="K38" s="40">
        <v>2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36">
        <f t="shared" si="2"/>
        <v>5.8</v>
      </c>
      <c r="V38" s="36">
        <v>45.4</v>
      </c>
      <c r="W38" s="37">
        <f t="shared" si="1"/>
        <v>12.77533039647577</v>
      </c>
      <c r="X38" s="5"/>
    </row>
    <row r="39" spans="1:24" ht="18.75">
      <c r="A39" s="11">
        <v>33</v>
      </c>
      <c r="B39" s="12">
        <v>9</v>
      </c>
      <c r="C39" s="14">
        <v>1133</v>
      </c>
      <c r="D39" s="15">
        <v>13</v>
      </c>
      <c r="E39" s="13" t="s">
        <v>13</v>
      </c>
      <c r="F39" s="24" t="s">
        <v>14</v>
      </c>
      <c r="G39" s="40">
        <v>1</v>
      </c>
      <c r="H39" s="40">
        <v>1.5</v>
      </c>
      <c r="I39" s="40" t="s">
        <v>15</v>
      </c>
      <c r="J39" s="40">
        <v>0</v>
      </c>
      <c r="K39" s="40">
        <v>1</v>
      </c>
      <c r="L39" s="40">
        <v>0.6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36">
        <v>4.6</v>
      </c>
      <c r="V39" s="36">
        <v>45.4</v>
      </c>
      <c r="W39" s="37">
        <f t="shared" si="1"/>
        <v>10.13215859030837</v>
      </c>
      <c r="X39" s="5"/>
    </row>
  </sheetData>
  <sheetProtection selectLockedCells="1" selectUnlockedCells="1"/>
  <autoFilter ref="B6:X6"/>
  <mergeCells count="3">
    <mergeCell ref="A4:F4"/>
    <mergeCell ref="G5:P5"/>
    <mergeCell ref="V1:X1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School13</cp:lastModifiedBy>
  <cp:lastPrinted>2020-09-09T08:51:37Z</cp:lastPrinted>
  <dcterms:created xsi:type="dcterms:W3CDTF">2013-09-16T09:28:35Z</dcterms:created>
  <dcterms:modified xsi:type="dcterms:W3CDTF">2020-11-03T12:01:22Z</dcterms:modified>
  <cp:category/>
  <cp:version/>
  <cp:contentType/>
  <cp:contentStatus/>
</cp:coreProperties>
</file>